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Бюджет!$A$12</definedName>
    <definedName name="FIO" localSheetId="0">Бюджет!$F$12</definedName>
    <definedName name="LAST_CELL" localSheetId="0">Бюджет!#REF!</definedName>
    <definedName name="SIGN" localSheetId="0">Бюджет!$A$12:$G$13</definedName>
  </definedNames>
  <calcPr calcId="145621"/>
</workbook>
</file>

<file path=xl/calcChain.xml><?xml version="1.0" encoding="utf-8"?>
<calcChain xmlns="http://schemas.openxmlformats.org/spreadsheetml/2006/main">
  <c r="G71" i="1" l="1"/>
  <c r="F71" i="1"/>
  <c r="E71" i="1"/>
  <c r="G61" i="1"/>
  <c r="F61" i="1"/>
  <c r="E61" i="1"/>
  <c r="G48" i="1"/>
  <c r="F48" i="1"/>
  <c r="E48" i="1"/>
  <c r="G37" i="1"/>
  <c r="F37" i="1"/>
  <c r="E37" i="1"/>
  <c r="G26" i="1"/>
  <c r="F26" i="1"/>
  <c r="E26" i="1"/>
  <c r="G16" i="1"/>
  <c r="F16" i="1"/>
  <c r="E16" i="1"/>
</calcChain>
</file>

<file path=xl/sharedStrings.xml><?xml version="1.0" encoding="utf-8"?>
<sst xmlns="http://schemas.openxmlformats.org/spreadsheetml/2006/main" count="260" uniqueCount="63">
  <si>
    <t>руб.</t>
  </si>
  <si>
    <t>КВСР</t>
  </si>
  <si>
    <t>КВР</t>
  </si>
  <si>
    <t>Наименование КВР</t>
  </si>
  <si>
    <t>Бланк расходов</t>
  </si>
  <si>
    <t>Всего выбытий (бух.уч.)</t>
  </si>
  <si>
    <t>Лимиты 2024 год</t>
  </si>
  <si>
    <t>Ассигнования 2024 год</t>
  </si>
  <si>
    <t>972</t>
  </si>
  <si>
    <t>111</t>
  </si>
  <si>
    <t>Фонд оплаты труда учреждений</t>
  </si>
  <si>
    <t>ГКУ "Леноблпожспас"</t>
  </si>
  <si>
    <t>ГКУ "Объект № 58"</t>
  </si>
  <si>
    <t>ГКУ "Управление по обеспечению ГЗ ЛО"</t>
  </si>
  <si>
    <t>ГКУ ЛО "РМЦ"</t>
  </si>
  <si>
    <t>ГКУ ЛО "ЦМТО СУ"</t>
  </si>
  <si>
    <t>112</t>
  </si>
  <si>
    <t>Иные выплаты персоналу учреждений, за исключением фонда оплаты труда</t>
  </si>
  <si>
    <t>113</t>
  </si>
  <si>
    <t>Иные выплаты учреждений привлекаемым лицам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</si>
  <si>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</si>
  <si>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</si>
  <si>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241</t>
  </si>
  <si>
    <t>Научно-исследовательские, опытно-конструкторские и технологические работы</t>
  </si>
  <si>
    <t>242</t>
  </si>
  <si>
    <t>Закупка товаров, работ и услуг в сфере информационно-коммуникационных технологий</t>
  </si>
  <si>
    <t>243</t>
  </si>
  <si>
    <t>Закупка товаров, работ и услуг в целях капитального ремонта государственного (муниципального) имущества</t>
  </si>
  <si>
    <t>244</t>
  </si>
  <si>
    <t>Прочая закупка товаров, работ и услуг</t>
  </si>
  <si>
    <t>Комитет правопорядка и безопасности Ленинградской области</t>
  </si>
  <si>
    <t>246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</si>
  <si>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</si>
  <si>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247</t>
  </si>
  <si>
    <t>Закупка энергетических ресурсов</t>
  </si>
  <si>
    <t>313</t>
  </si>
  <si>
    <t>Пособия, компенсации, меры социальной поддержки по публичным нормативным обязательствам</t>
  </si>
  <si>
    <t>Комитет правопорядка и безопасности ЛО</t>
  </si>
  <si>
    <t>321</t>
  </si>
  <si>
    <t>Пособия, компенсации и иные социальные выплаты гражданам, кроме публичных нормативных обязательств</t>
  </si>
  <si>
    <t>360</t>
  </si>
  <si>
    <t>Иные выплаты населению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</si>
  <si>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</si>
  <si>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</si>
  <si>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</si>
  <si>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</si>
  <si>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Комитет правопорядка и безопасности Ленинградской области_МБ</t>
  </si>
  <si>
    <t>540</t>
  </si>
  <si>
    <t>Иные межбюджетные трансферты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</si>
  <si>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</si>
  <si>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</si>
  <si>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622</t>
  </si>
  <si>
    <t>Субсидии автономным учреждениям на иные цели</t>
  </si>
  <si>
    <t>831</t>
  </si>
  <si>
    <t>Исполнение судебных актов Российской Федерации и мировых соглашений по возмещению причиненного вреда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</si>
  <si>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</si>
  <si>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</si>
  <si>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</si>
  <si>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</si>
  <si>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853</t>
  </si>
  <si>
    <t>Уплата иных платежей</t>
  </si>
  <si>
    <t>Итого</t>
  </si>
  <si>
    <t>Сведения об использовании бюджетных средств на 01.10.2024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</si>
</sst>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"/>
      <name val="Arial Cyr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center"/>
    </xf>
    <xf numFmtId="49" fontId="4" fillId="0" borderId="4" xfId="0" applyNumberFormat="1" applyFont="1" applyBorder="1" applyAlignment="1" applyProtection="1">
      <alignment horizontal="left"/>
    </xf>
    <xf numFmtId="4" fontId="4" fillId="0" borderId="4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" fontId="5" fillId="0" borderId="2" xfId="0" applyNumberFormat="1" applyFont="1" applyBorder="1" applyAlignment="1" applyProtection="1">
      <alignment horizontal="right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lef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7" xfId="0" applyFont="1" applyBorder="1" applyAlignment="1" applyProtection="1">
      <alignment horizontal="right" wrapText="1"/>
    </xf>
    <xf numFmtId="0" fontId="0" fillId="0" borderId="7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72"/>
  <sheetViews>
    <sheetView showGridLines="0" tabSelected="1" workbookViewId="0">
      <selection activeCell="L6" sqref="K6:L6"/>
    </sheetView>
  </sheetViews>
  <sheetFormatPr defaultRowHeight="12.75" customHeight="1" x14ac:dyDescent="0.2"/>
  <cols>
    <col min="1" max="2" width="10.28515625" customWidth="1"/>
    <col min="3" max="3" width="30.7109375" customWidth="1"/>
    <col min="4" max="4" width="35.7109375" customWidth="1"/>
    <col min="5" max="7" width="15.42578125" customWidth="1"/>
  </cols>
  <sheetData>
    <row r="1" spans="1:7" ht="34.5" customHeight="1" x14ac:dyDescent="0.2">
      <c r="A1" s="17" t="s">
        <v>62</v>
      </c>
      <c r="B1" s="18"/>
      <c r="C1" s="18"/>
      <c r="D1" s="18"/>
      <c r="E1" s="18"/>
      <c r="F1" s="18"/>
      <c r="G1" s="18"/>
    </row>
    <row r="2" spans="1:7" x14ac:dyDescent="0.2">
      <c r="A2" s="9"/>
      <c r="B2" s="10"/>
      <c r="C2" s="10"/>
      <c r="D2" s="10"/>
      <c r="E2" s="10"/>
      <c r="F2" s="10"/>
      <c r="G2" s="10"/>
    </row>
    <row r="3" spans="1:7" x14ac:dyDescent="0.2">
      <c r="A3" s="19" t="s">
        <v>0</v>
      </c>
      <c r="B3" s="20"/>
      <c r="C3" s="20"/>
      <c r="D3" s="20"/>
      <c r="E3" s="20"/>
      <c r="F3" s="20"/>
      <c r="G3" s="20"/>
    </row>
    <row r="4" spans="1:7" ht="2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</row>
    <row r="5" spans="1:7" x14ac:dyDescent="0.2">
      <c r="A5" s="2" t="s">
        <v>8</v>
      </c>
      <c r="B5" s="2" t="s">
        <v>9</v>
      </c>
      <c r="C5" s="3" t="s">
        <v>10</v>
      </c>
      <c r="D5" s="3" t="s">
        <v>11</v>
      </c>
      <c r="E5" s="4">
        <v>1021262447.26</v>
      </c>
      <c r="F5" s="4">
        <v>1506191100</v>
      </c>
      <c r="G5" s="4">
        <v>1506191100</v>
      </c>
    </row>
    <row r="6" spans="1:7" ht="24" customHeight="1" x14ac:dyDescent="0.2">
      <c r="A6" s="2" t="s">
        <v>8</v>
      </c>
      <c r="B6" s="2" t="s">
        <v>16</v>
      </c>
      <c r="C6" s="3" t="s">
        <v>17</v>
      </c>
      <c r="D6" s="3" t="s">
        <v>11</v>
      </c>
      <c r="E6" s="4">
        <v>1027752</v>
      </c>
      <c r="F6" s="4">
        <v>1257000</v>
      </c>
      <c r="G6" s="4">
        <v>1257000</v>
      </c>
    </row>
    <row r="7" spans="1:7" ht="49.5" customHeight="1" x14ac:dyDescent="0.2">
      <c r="A7" s="2" t="s">
        <v>8</v>
      </c>
      <c r="B7" s="2" t="s">
        <v>20</v>
      </c>
      <c r="C7" s="3" t="s">
        <v>21</v>
      </c>
      <c r="D7" s="3" t="s">
        <v>11</v>
      </c>
      <c r="E7" s="4">
        <v>287342800.12</v>
      </c>
      <c r="F7" s="4">
        <v>453774900</v>
      </c>
      <c r="G7" s="4">
        <v>453774900</v>
      </c>
    </row>
    <row r="8" spans="1:7" ht="36.75" customHeight="1" x14ac:dyDescent="0.2">
      <c r="A8" s="2" t="s">
        <v>8</v>
      </c>
      <c r="B8" s="2" t="s">
        <v>24</v>
      </c>
      <c r="C8" s="3" t="s">
        <v>25</v>
      </c>
      <c r="D8" s="3" t="s">
        <v>11</v>
      </c>
      <c r="E8" s="4">
        <v>16957736.780000001</v>
      </c>
      <c r="F8" s="4">
        <v>20984562.210000001</v>
      </c>
      <c r="G8" s="4">
        <v>20984562.210000001</v>
      </c>
    </row>
    <row r="9" spans="1:7" ht="48" customHeight="1" x14ac:dyDescent="0.2">
      <c r="A9" s="2" t="s">
        <v>8</v>
      </c>
      <c r="B9" s="2" t="s">
        <v>26</v>
      </c>
      <c r="C9" s="3" t="s">
        <v>27</v>
      </c>
      <c r="D9" s="3" t="s">
        <v>11</v>
      </c>
      <c r="E9" s="4">
        <v>5336187.97</v>
      </c>
      <c r="F9" s="4">
        <v>16797678.98</v>
      </c>
      <c r="G9" s="4">
        <v>16797678.98</v>
      </c>
    </row>
    <row r="10" spans="1:7" ht="17.25" customHeight="1" x14ac:dyDescent="0.2">
      <c r="A10" s="2" t="s">
        <v>8</v>
      </c>
      <c r="B10" s="2" t="s">
        <v>28</v>
      </c>
      <c r="C10" s="3" t="s">
        <v>29</v>
      </c>
      <c r="D10" s="3" t="s">
        <v>11</v>
      </c>
      <c r="E10" s="4">
        <v>387200499.50999999</v>
      </c>
      <c r="F10" s="4">
        <v>479752874.89999998</v>
      </c>
      <c r="G10" s="4">
        <v>479752874.89999998</v>
      </c>
    </row>
    <row r="11" spans="1:7" ht="18" customHeight="1" x14ac:dyDescent="0.2">
      <c r="A11" s="2" t="s">
        <v>8</v>
      </c>
      <c r="B11" s="2" t="s">
        <v>33</v>
      </c>
      <c r="C11" s="3" t="s">
        <v>34</v>
      </c>
      <c r="D11" s="3" t="s">
        <v>11</v>
      </c>
      <c r="E11" s="4">
        <v>39582652.369999997</v>
      </c>
      <c r="F11" s="4">
        <v>53983884.909999996</v>
      </c>
      <c r="G11" s="4">
        <v>53983884.909999996</v>
      </c>
    </row>
    <row r="12" spans="1:7" ht="47.25" customHeight="1" x14ac:dyDescent="0.2">
      <c r="A12" s="2" t="s">
        <v>8</v>
      </c>
      <c r="B12" s="2" t="s">
        <v>53</v>
      </c>
      <c r="C12" s="3" t="s">
        <v>54</v>
      </c>
      <c r="D12" s="3" t="s">
        <v>11</v>
      </c>
      <c r="E12" s="4">
        <v>98000</v>
      </c>
      <c r="F12" s="4">
        <v>98000</v>
      </c>
      <c r="G12" s="4">
        <v>98000</v>
      </c>
    </row>
    <row r="13" spans="1:7" ht="25.5" customHeight="1" x14ac:dyDescent="0.2">
      <c r="A13" s="2" t="s">
        <v>8</v>
      </c>
      <c r="B13" s="2" t="s">
        <v>55</v>
      </c>
      <c r="C13" s="3" t="s">
        <v>56</v>
      </c>
      <c r="D13" s="3" t="s">
        <v>11</v>
      </c>
      <c r="E13" s="4">
        <v>15161149.960000001</v>
      </c>
      <c r="F13" s="4">
        <v>21189720</v>
      </c>
      <c r="G13" s="4">
        <v>21189720</v>
      </c>
    </row>
    <row r="14" spans="1:7" ht="17.25" customHeight="1" x14ac:dyDescent="0.2">
      <c r="A14" s="2" t="s">
        <v>8</v>
      </c>
      <c r="B14" s="2" t="s">
        <v>57</v>
      </c>
      <c r="C14" s="3" t="s">
        <v>58</v>
      </c>
      <c r="D14" s="3" t="s">
        <v>11</v>
      </c>
      <c r="E14" s="4">
        <v>2321650</v>
      </c>
      <c r="F14" s="4">
        <v>3185019</v>
      </c>
      <c r="G14" s="4">
        <v>3185019</v>
      </c>
    </row>
    <row r="15" spans="1:7" ht="18" customHeight="1" x14ac:dyDescent="0.2">
      <c r="A15" s="2" t="s">
        <v>8</v>
      </c>
      <c r="B15" s="2" t="s">
        <v>59</v>
      </c>
      <c r="C15" s="3" t="s">
        <v>60</v>
      </c>
      <c r="D15" s="3" t="s">
        <v>11</v>
      </c>
      <c r="E15" s="4">
        <v>370678.94</v>
      </c>
      <c r="F15" s="4">
        <v>370760</v>
      </c>
      <c r="G15" s="4">
        <v>370760</v>
      </c>
    </row>
    <row r="16" spans="1:7" ht="18" customHeight="1" x14ac:dyDescent="0.2">
      <c r="A16" s="2"/>
      <c r="B16" s="2"/>
      <c r="C16" s="3"/>
      <c r="D16" s="11" t="s">
        <v>11</v>
      </c>
      <c r="E16" s="12">
        <f>SUM(E5:E15)</f>
        <v>1776661554.9100001</v>
      </c>
      <c r="F16" s="12">
        <f>SUM(F5:F15)</f>
        <v>2557585500</v>
      </c>
      <c r="G16" s="12">
        <f>SUM(G5:G15)</f>
        <v>2557585500</v>
      </c>
    </row>
    <row r="17" spans="1:7" ht="17.25" customHeight="1" x14ac:dyDescent="0.2">
      <c r="A17" s="2" t="s">
        <v>8</v>
      </c>
      <c r="B17" s="2" t="s">
        <v>9</v>
      </c>
      <c r="C17" s="3" t="s">
        <v>10</v>
      </c>
      <c r="D17" s="3" t="s">
        <v>12</v>
      </c>
      <c r="E17" s="4">
        <v>34495557.420000002</v>
      </c>
      <c r="F17" s="4">
        <v>51979300</v>
      </c>
      <c r="G17" s="4">
        <v>51979300</v>
      </c>
    </row>
    <row r="18" spans="1:7" ht="23.25" customHeight="1" x14ac:dyDescent="0.2">
      <c r="A18" s="2" t="s">
        <v>8</v>
      </c>
      <c r="B18" s="2" t="s">
        <v>16</v>
      </c>
      <c r="C18" s="3" t="s">
        <v>17</v>
      </c>
      <c r="D18" s="3" t="s">
        <v>12</v>
      </c>
      <c r="E18" s="4">
        <v>0</v>
      </c>
      <c r="F18" s="4">
        <v>306100</v>
      </c>
      <c r="G18" s="4">
        <v>306100</v>
      </c>
    </row>
    <row r="19" spans="1:7" ht="49.5" customHeight="1" x14ac:dyDescent="0.2">
      <c r="A19" s="2" t="s">
        <v>8</v>
      </c>
      <c r="B19" s="2" t="s">
        <v>20</v>
      </c>
      <c r="C19" s="3" t="s">
        <v>21</v>
      </c>
      <c r="D19" s="3" t="s">
        <v>12</v>
      </c>
      <c r="E19" s="4">
        <v>9952690.1199999992</v>
      </c>
      <c r="F19" s="4">
        <v>15688800</v>
      </c>
      <c r="G19" s="4">
        <v>15688800</v>
      </c>
    </row>
    <row r="20" spans="1:7" ht="34.5" customHeight="1" x14ac:dyDescent="0.2">
      <c r="A20" s="2" t="s">
        <v>8</v>
      </c>
      <c r="B20" s="2" t="s">
        <v>24</v>
      </c>
      <c r="C20" s="3" t="s">
        <v>25</v>
      </c>
      <c r="D20" s="3" t="s">
        <v>12</v>
      </c>
      <c r="E20" s="4">
        <v>101504307.29000001</v>
      </c>
      <c r="F20" s="4">
        <v>167287046.41999999</v>
      </c>
      <c r="G20" s="4">
        <v>167287046.41999999</v>
      </c>
    </row>
    <row r="21" spans="1:7" ht="16.5" customHeight="1" x14ac:dyDescent="0.2">
      <c r="A21" s="2" t="s">
        <v>8</v>
      </c>
      <c r="B21" s="2" t="s">
        <v>28</v>
      </c>
      <c r="C21" s="3" t="s">
        <v>29</v>
      </c>
      <c r="D21" s="3" t="s">
        <v>12</v>
      </c>
      <c r="E21" s="4">
        <v>69554011.290000007</v>
      </c>
      <c r="F21" s="4">
        <v>87218147.900000006</v>
      </c>
      <c r="G21" s="4">
        <v>87218147.900000006</v>
      </c>
    </row>
    <row r="22" spans="1:7" ht="16.5" customHeight="1" x14ac:dyDescent="0.2">
      <c r="A22" s="2" t="s">
        <v>8</v>
      </c>
      <c r="B22" s="2" t="s">
        <v>33</v>
      </c>
      <c r="C22" s="3" t="s">
        <v>34</v>
      </c>
      <c r="D22" s="3" t="s">
        <v>12</v>
      </c>
      <c r="E22" s="4">
        <v>3636151</v>
      </c>
      <c r="F22" s="4">
        <v>6640000</v>
      </c>
      <c r="G22" s="4">
        <v>6640000</v>
      </c>
    </row>
    <row r="23" spans="1:7" ht="27" customHeight="1" x14ac:dyDescent="0.2">
      <c r="A23" s="2" t="s">
        <v>8</v>
      </c>
      <c r="B23" s="2" t="s">
        <v>55</v>
      </c>
      <c r="C23" s="3" t="s">
        <v>56</v>
      </c>
      <c r="D23" s="3" t="s">
        <v>12</v>
      </c>
      <c r="E23" s="4">
        <v>552590</v>
      </c>
      <c r="F23" s="4">
        <v>863385</v>
      </c>
      <c r="G23" s="4">
        <v>863385</v>
      </c>
    </row>
    <row r="24" spans="1:7" ht="18" customHeight="1" x14ac:dyDescent="0.2">
      <c r="A24" s="2" t="s">
        <v>8</v>
      </c>
      <c r="B24" s="2" t="s">
        <v>57</v>
      </c>
      <c r="C24" s="3" t="s">
        <v>58</v>
      </c>
      <c r="D24" s="3" t="s">
        <v>12</v>
      </c>
      <c r="E24" s="4">
        <v>55315</v>
      </c>
      <c r="F24" s="4">
        <v>87562</v>
      </c>
      <c r="G24" s="4">
        <v>87562</v>
      </c>
    </row>
    <row r="25" spans="1:7" ht="16.5" customHeight="1" x14ac:dyDescent="0.2">
      <c r="A25" s="2" t="s">
        <v>8</v>
      </c>
      <c r="B25" s="2" t="s">
        <v>59</v>
      </c>
      <c r="C25" s="3" t="s">
        <v>60</v>
      </c>
      <c r="D25" s="3" t="s">
        <v>12</v>
      </c>
      <c r="E25" s="4">
        <v>31425.27</v>
      </c>
      <c r="F25" s="4">
        <v>77694</v>
      </c>
      <c r="G25" s="4">
        <v>77694</v>
      </c>
    </row>
    <row r="26" spans="1:7" ht="16.5" customHeight="1" x14ac:dyDescent="0.2">
      <c r="A26" s="2"/>
      <c r="B26" s="2"/>
      <c r="C26" s="3"/>
      <c r="D26" s="11" t="s">
        <v>12</v>
      </c>
      <c r="E26" s="12">
        <f>SUM(E17:E25)</f>
        <v>219782047.39000002</v>
      </c>
      <c r="F26" s="12">
        <f>SUM(F17:F25)</f>
        <v>330148035.31999999</v>
      </c>
      <c r="G26" s="12">
        <f>SUM(G17:G25)</f>
        <v>330148035.31999999</v>
      </c>
    </row>
    <row r="27" spans="1:7" ht="16.5" customHeight="1" x14ac:dyDescent="0.2">
      <c r="A27" s="2" t="s">
        <v>8</v>
      </c>
      <c r="B27" s="2" t="s">
        <v>9</v>
      </c>
      <c r="C27" s="3" t="s">
        <v>10</v>
      </c>
      <c r="D27" s="3" t="s">
        <v>13</v>
      </c>
      <c r="E27" s="4">
        <v>118095206.79000001</v>
      </c>
      <c r="F27" s="4">
        <v>165668300</v>
      </c>
      <c r="G27" s="4">
        <v>165668300</v>
      </c>
    </row>
    <row r="28" spans="1:7" ht="28.5" customHeight="1" x14ac:dyDescent="0.2">
      <c r="A28" s="2" t="s">
        <v>8</v>
      </c>
      <c r="B28" s="2" t="s">
        <v>16</v>
      </c>
      <c r="C28" s="3" t="s">
        <v>17</v>
      </c>
      <c r="D28" s="3" t="s">
        <v>13</v>
      </c>
      <c r="E28" s="4">
        <v>371270.9</v>
      </c>
      <c r="F28" s="4">
        <v>538515.9</v>
      </c>
      <c r="G28" s="4">
        <v>538515.9</v>
      </c>
    </row>
    <row r="29" spans="1:7" ht="49.5" customHeight="1" x14ac:dyDescent="0.2">
      <c r="A29" s="2" t="s">
        <v>8</v>
      </c>
      <c r="B29" s="2" t="s">
        <v>20</v>
      </c>
      <c r="C29" s="3" t="s">
        <v>21</v>
      </c>
      <c r="D29" s="3" t="s">
        <v>13</v>
      </c>
      <c r="E29" s="4">
        <v>39185058.670000002</v>
      </c>
      <c r="F29" s="4">
        <v>52637484.100000001</v>
      </c>
      <c r="G29" s="4">
        <v>52637484.100000001</v>
      </c>
    </row>
    <row r="30" spans="1:7" ht="37.5" customHeight="1" x14ac:dyDescent="0.2">
      <c r="A30" s="2" t="s">
        <v>8</v>
      </c>
      <c r="B30" s="2" t="s">
        <v>22</v>
      </c>
      <c r="C30" s="3" t="s">
        <v>23</v>
      </c>
      <c r="D30" s="3" t="s">
        <v>13</v>
      </c>
      <c r="E30" s="4">
        <v>0</v>
      </c>
      <c r="F30" s="4">
        <v>27800000</v>
      </c>
      <c r="G30" s="4">
        <v>27800000</v>
      </c>
    </row>
    <row r="31" spans="1:7" ht="37.5" customHeight="1" x14ac:dyDescent="0.2">
      <c r="A31" s="2" t="s">
        <v>8</v>
      </c>
      <c r="B31" s="2" t="s">
        <v>24</v>
      </c>
      <c r="C31" s="3" t="s">
        <v>25</v>
      </c>
      <c r="D31" s="3" t="s">
        <v>13</v>
      </c>
      <c r="E31" s="4">
        <v>1841084.2</v>
      </c>
      <c r="F31" s="4">
        <v>9527446.6300000008</v>
      </c>
      <c r="G31" s="4">
        <v>9527446.6300000008</v>
      </c>
    </row>
    <row r="32" spans="1:7" ht="18" customHeight="1" x14ac:dyDescent="0.2">
      <c r="A32" s="2" t="s">
        <v>8</v>
      </c>
      <c r="B32" s="2" t="s">
        <v>28</v>
      </c>
      <c r="C32" s="3" t="s">
        <v>29</v>
      </c>
      <c r="D32" s="3" t="s">
        <v>13</v>
      </c>
      <c r="E32" s="4">
        <v>570257536.67999995</v>
      </c>
      <c r="F32" s="4">
        <v>1150945778.73</v>
      </c>
      <c r="G32" s="4">
        <v>1150945778.73</v>
      </c>
    </row>
    <row r="33" spans="1:7" ht="18" customHeight="1" x14ac:dyDescent="0.2">
      <c r="A33" s="2" t="s">
        <v>8</v>
      </c>
      <c r="B33" s="2" t="s">
        <v>33</v>
      </c>
      <c r="C33" s="3" t="s">
        <v>34</v>
      </c>
      <c r="D33" s="3" t="s">
        <v>13</v>
      </c>
      <c r="E33" s="4">
        <v>3214022.62</v>
      </c>
      <c r="F33" s="4">
        <v>6252410</v>
      </c>
      <c r="G33" s="4">
        <v>6252410</v>
      </c>
    </row>
    <row r="34" spans="1:7" ht="25.5" customHeight="1" x14ac:dyDescent="0.2">
      <c r="A34" s="2" t="s">
        <v>8</v>
      </c>
      <c r="B34" s="2" t="s">
        <v>55</v>
      </c>
      <c r="C34" s="3" t="s">
        <v>56</v>
      </c>
      <c r="D34" s="3" t="s">
        <v>13</v>
      </c>
      <c r="E34" s="4">
        <v>4023205</v>
      </c>
      <c r="F34" s="4">
        <v>10819257</v>
      </c>
      <c r="G34" s="4">
        <v>10819257</v>
      </c>
    </row>
    <row r="35" spans="1:7" ht="18.75" customHeight="1" x14ac:dyDescent="0.2">
      <c r="A35" s="2" t="s">
        <v>8</v>
      </c>
      <c r="B35" s="2" t="s">
        <v>57</v>
      </c>
      <c r="C35" s="3" t="s">
        <v>58</v>
      </c>
      <c r="D35" s="3" t="s">
        <v>13</v>
      </c>
      <c r="E35" s="4">
        <v>301641.25</v>
      </c>
      <c r="F35" s="4">
        <v>1010785</v>
      </c>
      <c r="G35" s="4">
        <v>1010785</v>
      </c>
    </row>
    <row r="36" spans="1:7" ht="16.5" customHeight="1" x14ac:dyDescent="0.2">
      <c r="A36" s="2" t="s">
        <v>8</v>
      </c>
      <c r="B36" s="2" t="s">
        <v>59</v>
      </c>
      <c r="C36" s="3" t="s">
        <v>60</v>
      </c>
      <c r="D36" s="3" t="s">
        <v>13</v>
      </c>
      <c r="E36" s="4">
        <v>453108.8</v>
      </c>
      <c r="F36" s="4">
        <v>500800</v>
      </c>
      <c r="G36" s="4">
        <v>500800</v>
      </c>
    </row>
    <row r="37" spans="1:7" ht="16.5" customHeight="1" x14ac:dyDescent="0.2">
      <c r="A37" s="2"/>
      <c r="B37" s="2"/>
      <c r="C37" s="3"/>
      <c r="D37" s="11" t="s">
        <v>13</v>
      </c>
      <c r="E37" s="12">
        <f>SUM(E27:E36)</f>
        <v>737742134.90999997</v>
      </c>
      <c r="F37" s="12">
        <f>SUM(F27:F36)</f>
        <v>1425700777.3600001</v>
      </c>
      <c r="G37" s="12">
        <f>SUM(G27:G36)</f>
        <v>1425700777.3600001</v>
      </c>
    </row>
    <row r="38" spans="1:7" ht="15.75" customHeight="1" x14ac:dyDescent="0.2">
      <c r="A38" s="2" t="s">
        <v>8</v>
      </c>
      <c r="B38" s="2" t="s">
        <v>9</v>
      </c>
      <c r="C38" s="3" t="s">
        <v>10</v>
      </c>
      <c r="D38" s="3" t="s">
        <v>14</v>
      </c>
      <c r="E38" s="4">
        <v>55527564.939999998</v>
      </c>
      <c r="F38" s="4">
        <v>84667400</v>
      </c>
      <c r="G38" s="4">
        <v>84667400</v>
      </c>
    </row>
    <row r="39" spans="1:7" ht="31.5" customHeight="1" x14ac:dyDescent="0.2">
      <c r="A39" s="2" t="s">
        <v>8</v>
      </c>
      <c r="B39" s="2" t="s">
        <v>16</v>
      </c>
      <c r="C39" s="3" t="s">
        <v>17</v>
      </c>
      <c r="D39" s="3" t="s">
        <v>14</v>
      </c>
      <c r="E39" s="4">
        <v>510865.8</v>
      </c>
      <c r="F39" s="4">
        <v>1116000</v>
      </c>
      <c r="G39" s="4">
        <v>1116000</v>
      </c>
    </row>
    <row r="40" spans="1:7" ht="50.25" customHeight="1" x14ac:dyDescent="0.2">
      <c r="A40" s="2" t="s">
        <v>8</v>
      </c>
      <c r="B40" s="2" t="s">
        <v>20</v>
      </c>
      <c r="C40" s="3" t="s">
        <v>21</v>
      </c>
      <c r="D40" s="3" t="s">
        <v>14</v>
      </c>
      <c r="E40" s="4">
        <v>16635042.76</v>
      </c>
      <c r="F40" s="4">
        <v>25569600</v>
      </c>
      <c r="G40" s="4">
        <v>25569600</v>
      </c>
    </row>
    <row r="41" spans="1:7" ht="36.75" customHeight="1" x14ac:dyDescent="0.2">
      <c r="A41" s="2" t="s">
        <v>8</v>
      </c>
      <c r="B41" s="2" t="s">
        <v>24</v>
      </c>
      <c r="C41" s="3" t="s">
        <v>25</v>
      </c>
      <c r="D41" s="3" t="s">
        <v>14</v>
      </c>
      <c r="E41" s="4">
        <v>26579367.859999999</v>
      </c>
      <c r="F41" s="4">
        <v>35632336.020000003</v>
      </c>
      <c r="G41" s="4">
        <v>146108836.02000001</v>
      </c>
    </row>
    <row r="42" spans="1:7" ht="47.25" customHeight="1" x14ac:dyDescent="0.2">
      <c r="A42" s="2" t="s">
        <v>8</v>
      </c>
      <c r="B42" s="2" t="s">
        <v>26</v>
      </c>
      <c r="C42" s="3" t="s">
        <v>27</v>
      </c>
      <c r="D42" s="3" t="s">
        <v>14</v>
      </c>
      <c r="E42" s="4">
        <v>252493.19</v>
      </c>
      <c r="F42" s="4">
        <v>2703160</v>
      </c>
      <c r="G42" s="4">
        <v>2703160</v>
      </c>
    </row>
    <row r="43" spans="1:7" ht="17.25" customHeight="1" x14ac:dyDescent="0.2">
      <c r="A43" s="2" t="s">
        <v>8</v>
      </c>
      <c r="B43" s="2" t="s">
        <v>28</v>
      </c>
      <c r="C43" s="3" t="s">
        <v>29</v>
      </c>
      <c r="D43" s="3" t="s">
        <v>14</v>
      </c>
      <c r="E43" s="4">
        <v>124075026.78</v>
      </c>
      <c r="F43" s="4">
        <v>128209635.95</v>
      </c>
      <c r="G43" s="4">
        <v>128209635.95</v>
      </c>
    </row>
    <row r="44" spans="1:7" ht="60.75" customHeight="1" x14ac:dyDescent="0.2">
      <c r="A44" s="2" t="s">
        <v>8</v>
      </c>
      <c r="B44" s="2" t="s">
        <v>31</v>
      </c>
      <c r="C44" s="3" t="s">
        <v>32</v>
      </c>
      <c r="D44" s="3" t="s">
        <v>14</v>
      </c>
      <c r="E44" s="4">
        <v>102113397.22</v>
      </c>
      <c r="F44" s="4">
        <v>182561439.34</v>
      </c>
      <c r="G44" s="4">
        <v>182561439.34</v>
      </c>
    </row>
    <row r="45" spans="1:7" ht="18" customHeight="1" x14ac:dyDescent="0.2">
      <c r="A45" s="2" t="s">
        <v>8</v>
      </c>
      <c r="B45" s="2" t="s">
        <v>33</v>
      </c>
      <c r="C45" s="3" t="s">
        <v>34</v>
      </c>
      <c r="D45" s="3" t="s">
        <v>14</v>
      </c>
      <c r="E45" s="4">
        <v>3584162.31</v>
      </c>
      <c r="F45" s="4">
        <v>5409600</v>
      </c>
      <c r="G45" s="4">
        <v>5409600</v>
      </c>
    </row>
    <row r="46" spans="1:7" ht="27" customHeight="1" x14ac:dyDescent="0.2">
      <c r="A46" s="2" t="s">
        <v>8</v>
      </c>
      <c r="B46" s="2" t="s">
        <v>55</v>
      </c>
      <c r="C46" s="3" t="s">
        <v>56</v>
      </c>
      <c r="D46" s="3" t="s">
        <v>14</v>
      </c>
      <c r="E46" s="4">
        <v>2956440</v>
      </c>
      <c r="F46" s="4">
        <v>2956440</v>
      </c>
      <c r="G46" s="4">
        <v>2956440</v>
      </c>
    </row>
    <row r="47" spans="1:7" ht="17.25" customHeight="1" x14ac:dyDescent="0.2">
      <c r="A47" s="2" t="s">
        <v>8</v>
      </c>
      <c r="B47" s="2" t="s">
        <v>57</v>
      </c>
      <c r="C47" s="3" t="s">
        <v>58</v>
      </c>
      <c r="D47" s="3" t="s">
        <v>14</v>
      </c>
      <c r="E47" s="4">
        <v>0</v>
      </c>
      <c r="F47" s="4">
        <v>2760</v>
      </c>
      <c r="G47" s="4">
        <v>2760</v>
      </c>
    </row>
    <row r="48" spans="1:7" ht="17.25" customHeight="1" x14ac:dyDescent="0.2">
      <c r="A48" s="2"/>
      <c r="B48" s="2"/>
      <c r="C48" s="3"/>
      <c r="D48" s="11" t="s">
        <v>14</v>
      </c>
      <c r="E48" s="12">
        <f>SUM(E38:E47)</f>
        <v>332234360.85999995</v>
      </c>
      <c r="F48" s="12">
        <f>SUM(F38:F47)</f>
        <v>468828371.31000006</v>
      </c>
      <c r="G48" s="12">
        <f>SUM(G38:G47)</f>
        <v>579304871.31000006</v>
      </c>
    </row>
    <row r="49" spans="1:7" ht="18" customHeight="1" x14ac:dyDescent="0.2">
      <c r="A49" s="2" t="s">
        <v>8</v>
      </c>
      <c r="B49" s="2" t="s">
        <v>9</v>
      </c>
      <c r="C49" s="3" t="s">
        <v>10</v>
      </c>
      <c r="D49" s="3" t="s">
        <v>15</v>
      </c>
      <c r="E49" s="4">
        <v>43899819.060000002</v>
      </c>
      <c r="F49" s="4">
        <v>65989243</v>
      </c>
      <c r="G49" s="4">
        <v>65989243</v>
      </c>
    </row>
    <row r="50" spans="1:7" ht="27" customHeight="1" x14ac:dyDescent="0.2">
      <c r="A50" s="2" t="s">
        <v>8</v>
      </c>
      <c r="B50" s="2" t="s">
        <v>16</v>
      </c>
      <c r="C50" s="3" t="s">
        <v>17</v>
      </c>
      <c r="D50" s="3" t="s">
        <v>15</v>
      </c>
      <c r="E50" s="4">
        <v>21074</v>
      </c>
      <c r="F50" s="4">
        <v>51000</v>
      </c>
      <c r="G50" s="4">
        <v>51000</v>
      </c>
    </row>
    <row r="51" spans="1:7" ht="27.75" customHeight="1" x14ac:dyDescent="0.2">
      <c r="A51" s="2" t="s">
        <v>8</v>
      </c>
      <c r="B51" s="2" t="s">
        <v>18</v>
      </c>
      <c r="C51" s="3" t="s">
        <v>19</v>
      </c>
      <c r="D51" s="3" t="s">
        <v>15</v>
      </c>
      <c r="E51" s="4">
        <v>208800</v>
      </c>
      <c r="F51" s="4">
        <v>762700</v>
      </c>
      <c r="G51" s="4">
        <v>762700</v>
      </c>
    </row>
    <row r="52" spans="1:7" ht="51" customHeight="1" x14ac:dyDescent="0.2">
      <c r="A52" s="2" t="s">
        <v>8</v>
      </c>
      <c r="B52" s="2" t="s">
        <v>20</v>
      </c>
      <c r="C52" s="3" t="s">
        <v>21</v>
      </c>
      <c r="D52" s="3" t="s">
        <v>15</v>
      </c>
      <c r="E52" s="4">
        <v>12779858.32</v>
      </c>
      <c r="F52" s="4">
        <v>19931167</v>
      </c>
      <c r="G52" s="4">
        <v>19931167</v>
      </c>
    </row>
    <row r="53" spans="1:7" ht="40.5" customHeight="1" x14ac:dyDescent="0.2">
      <c r="A53" s="2" t="s">
        <v>8</v>
      </c>
      <c r="B53" s="2" t="s">
        <v>24</v>
      </c>
      <c r="C53" s="3" t="s">
        <v>25</v>
      </c>
      <c r="D53" s="3" t="s">
        <v>15</v>
      </c>
      <c r="E53" s="4">
        <v>45710510.640000001</v>
      </c>
      <c r="F53" s="4">
        <v>65664382.079999998</v>
      </c>
      <c r="G53" s="4">
        <v>65664382.079999998</v>
      </c>
    </row>
    <row r="54" spans="1:7" ht="45" x14ac:dyDescent="0.2">
      <c r="A54" s="2" t="s">
        <v>8</v>
      </c>
      <c r="B54" s="2" t="s">
        <v>26</v>
      </c>
      <c r="C54" s="3" t="s">
        <v>27</v>
      </c>
      <c r="D54" s="3" t="s">
        <v>15</v>
      </c>
      <c r="E54" s="4">
        <v>67000</v>
      </c>
      <c r="F54" s="4">
        <v>10062345</v>
      </c>
      <c r="G54" s="4">
        <v>10062345</v>
      </c>
    </row>
    <row r="55" spans="1:7" ht="18.75" customHeight="1" x14ac:dyDescent="0.2">
      <c r="A55" s="2" t="s">
        <v>8</v>
      </c>
      <c r="B55" s="2" t="s">
        <v>28</v>
      </c>
      <c r="C55" s="3" t="s">
        <v>29</v>
      </c>
      <c r="D55" s="3" t="s">
        <v>15</v>
      </c>
      <c r="E55" s="4">
        <v>195239620.05000001</v>
      </c>
      <c r="F55" s="4">
        <v>247600673.81999999</v>
      </c>
      <c r="G55" s="4">
        <v>247600673.81999999</v>
      </c>
    </row>
    <row r="56" spans="1:7" ht="22.5" customHeight="1" x14ac:dyDescent="0.2">
      <c r="A56" s="2" t="s">
        <v>8</v>
      </c>
      <c r="B56" s="2" t="s">
        <v>33</v>
      </c>
      <c r="C56" s="3" t="s">
        <v>34</v>
      </c>
      <c r="D56" s="3" t="s">
        <v>15</v>
      </c>
      <c r="E56" s="4">
        <v>6326907.7599999998</v>
      </c>
      <c r="F56" s="4">
        <v>8999070.0999999996</v>
      </c>
      <c r="G56" s="4">
        <v>8999070.0999999996</v>
      </c>
    </row>
    <row r="57" spans="1:7" ht="39" customHeight="1" x14ac:dyDescent="0.2">
      <c r="A57" s="2" t="s">
        <v>8</v>
      </c>
      <c r="B57" s="2" t="s">
        <v>38</v>
      </c>
      <c r="C57" s="3" t="s">
        <v>39</v>
      </c>
      <c r="D57" s="3" t="s">
        <v>15</v>
      </c>
      <c r="E57" s="4">
        <v>7219.28</v>
      </c>
      <c r="F57" s="4">
        <v>8000</v>
      </c>
      <c r="G57" s="4">
        <v>8000</v>
      </c>
    </row>
    <row r="58" spans="1:7" ht="48" customHeight="1" x14ac:dyDescent="0.2">
      <c r="A58" s="2" t="s">
        <v>8</v>
      </c>
      <c r="B58" s="2" t="s">
        <v>53</v>
      </c>
      <c r="C58" s="3" t="s">
        <v>54</v>
      </c>
      <c r="D58" s="3" t="s">
        <v>15</v>
      </c>
      <c r="E58" s="4">
        <v>9000</v>
      </c>
      <c r="F58" s="4">
        <v>9000</v>
      </c>
      <c r="G58" s="4">
        <v>9000</v>
      </c>
    </row>
    <row r="59" spans="1:7" ht="27" customHeight="1" x14ac:dyDescent="0.2">
      <c r="A59" s="2" t="s">
        <v>8</v>
      </c>
      <c r="B59" s="2" t="s">
        <v>55</v>
      </c>
      <c r="C59" s="3" t="s">
        <v>56</v>
      </c>
      <c r="D59" s="3" t="s">
        <v>15</v>
      </c>
      <c r="E59" s="4">
        <v>264225</v>
      </c>
      <c r="F59" s="4">
        <v>290949</v>
      </c>
      <c r="G59" s="4">
        <v>290949</v>
      </c>
    </row>
    <row r="60" spans="1:7" ht="22.5" x14ac:dyDescent="0.2">
      <c r="A60" s="2" t="s">
        <v>8</v>
      </c>
      <c r="B60" s="2" t="s">
        <v>57</v>
      </c>
      <c r="C60" s="3" t="s">
        <v>58</v>
      </c>
      <c r="D60" s="3" t="s">
        <v>15</v>
      </c>
      <c r="E60" s="4">
        <v>25462.5</v>
      </c>
      <c r="F60" s="4">
        <v>74043</v>
      </c>
      <c r="G60" s="4">
        <v>74043</v>
      </c>
    </row>
    <row r="61" spans="1:7" ht="19.5" customHeight="1" x14ac:dyDescent="0.2">
      <c r="A61" s="2"/>
      <c r="B61" s="2"/>
      <c r="C61" s="3"/>
      <c r="D61" s="11" t="s">
        <v>15</v>
      </c>
      <c r="E61" s="12">
        <f>SUM(E49:E60)</f>
        <v>304559496.61000001</v>
      </c>
      <c r="F61" s="12">
        <f>SUM(F49:F60)</f>
        <v>419442573</v>
      </c>
      <c r="G61" s="12">
        <f>SUM(G49:G60)</f>
        <v>419442573</v>
      </c>
    </row>
    <row r="62" spans="1:7" ht="22.5" x14ac:dyDescent="0.2">
      <c r="A62" s="2" t="s">
        <v>8</v>
      </c>
      <c r="B62" s="2" t="s">
        <v>28</v>
      </c>
      <c r="C62" s="3" t="s">
        <v>29</v>
      </c>
      <c r="D62" s="3" t="s">
        <v>30</v>
      </c>
      <c r="E62" s="4">
        <v>39148831.259999998</v>
      </c>
      <c r="F62" s="4">
        <v>39171831.259999998</v>
      </c>
      <c r="G62" s="4">
        <v>39171831.259999998</v>
      </c>
    </row>
    <row r="63" spans="1:7" ht="23.25" customHeight="1" x14ac:dyDescent="0.2">
      <c r="A63" s="2" t="s">
        <v>8</v>
      </c>
      <c r="B63" s="2" t="s">
        <v>40</v>
      </c>
      <c r="C63" s="3" t="s">
        <v>41</v>
      </c>
      <c r="D63" s="3" t="s">
        <v>30</v>
      </c>
      <c r="E63" s="4">
        <v>0</v>
      </c>
      <c r="F63" s="4">
        <v>155000</v>
      </c>
      <c r="G63" s="4">
        <v>155000</v>
      </c>
    </row>
    <row r="64" spans="1:7" ht="49.5" customHeight="1" x14ac:dyDescent="0.2">
      <c r="A64" s="2" t="s">
        <v>8</v>
      </c>
      <c r="B64" s="2" t="s">
        <v>42</v>
      </c>
      <c r="C64" s="3" t="s">
        <v>43</v>
      </c>
      <c r="D64" s="3" t="s">
        <v>30</v>
      </c>
      <c r="E64" s="4">
        <v>150000000</v>
      </c>
      <c r="F64" s="4">
        <v>150000000</v>
      </c>
      <c r="G64" s="4">
        <v>150000000</v>
      </c>
    </row>
    <row r="65" spans="1:7" ht="75.75" customHeight="1" x14ac:dyDescent="0.2">
      <c r="A65" s="2" t="s">
        <v>8</v>
      </c>
      <c r="B65" s="2" t="s">
        <v>49</v>
      </c>
      <c r="C65" s="3" t="s">
        <v>50</v>
      </c>
      <c r="D65" s="3" t="s">
        <v>30</v>
      </c>
      <c r="E65" s="4">
        <v>26253000</v>
      </c>
      <c r="F65" s="4">
        <v>35004000</v>
      </c>
      <c r="G65" s="4">
        <v>35004000</v>
      </c>
    </row>
    <row r="66" spans="1:7" ht="28.5" customHeight="1" x14ac:dyDescent="0.2">
      <c r="A66" s="2" t="s">
        <v>8</v>
      </c>
      <c r="B66" s="2" t="s">
        <v>51</v>
      </c>
      <c r="C66" s="3" t="s">
        <v>52</v>
      </c>
      <c r="D66" s="3" t="s">
        <v>30</v>
      </c>
      <c r="E66" s="4">
        <v>9348300</v>
      </c>
      <c r="F66" s="4">
        <v>9348300</v>
      </c>
      <c r="G66" s="4">
        <v>9348300</v>
      </c>
    </row>
    <row r="67" spans="1:7" ht="50.25" customHeight="1" x14ac:dyDescent="0.2">
      <c r="A67" s="2" t="s">
        <v>8</v>
      </c>
      <c r="B67" s="2" t="s">
        <v>53</v>
      </c>
      <c r="C67" s="3" t="s">
        <v>54</v>
      </c>
      <c r="D67" s="3" t="s">
        <v>30</v>
      </c>
      <c r="E67" s="4">
        <v>36125</v>
      </c>
      <c r="F67" s="4">
        <v>270000</v>
      </c>
      <c r="G67" s="4">
        <v>270000</v>
      </c>
    </row>
    <row r="68" spans="1:7" ht="26.25" customHeight="1" x14ac:dyDescent="0.2">
      <c r="A68" s="2" t="s">
        <v>8</v>
      </c>
      <c r="B68" s="2" t="s">
        <v>44</v>
      </c>
      <c r="C68" s="3" t="s">
        <v>45</v>
      </c>
      <c r="D68" s="3" t="s">
        <v>46</v>
      </c>
      <c r="E68" s="4">
        <v>87179618.5</v>
      </c>
      <c r="F68" s="4">
        <v>115695578</v>
      </c>
      <c r="G68" s="4">
        <v>115695578</v>
      </c>
    </row>
    <row r="69" spans="1:7" ht="25.5" customHeight="1" x14ac:dyDescent="0.2">
      <c r="A69" s="2" t="s">
        <v>8</v>
      </c>
      <c r="B69" s="2" t="s">
        <v>47</v>
      </c>
      <c r="C69" s="3" t="s">
        <v>48</v>
      </c>
      <c r="D69" s="3" t="s">
        <v>46</v>
      </c>
      <c r="E69" s="4">
        <v>0</v>
      </c>
      <c r="F69" s="4">
        <v>3500000</v>
      </c>
      <c r="G69" s="4">
        <v>3500000</v>
      </c>
    </row>
    <row r="70" spans="1:7" ht="39" customHeight="1" x14ac:dyDescent="0.2">
      <c r="A70" s="2" t="s">
        <v>8</v>
      </c>
      <c r="B70" s="2" t="s">
        <v>35</v>
      </c>
      <c r="C70" s="3" t="s">
        <v>36</v>
      </c>
      <c r="D70" s="3" t="s">
        <v>37</v>
      </c>
      <c r="E70" s="4">
        <v>100000</v>
      </c>
      <c r="F70" s="4">
        <v>0</v>
      </c>
      <c r="G70" s="4">
        <v>100000</v>
      </c>
    </row>
    <row r="71" spans="1:7" ht="22.5" customHeight="1" x14ac:dyDescent="0.2">
      <c r="A71" s="13"/>
      <c r="B71" s="14"/>
      <c r="C71" s="15"/>
      <c r="D71" s="11" t="s">
        <v>37</v>
      </c>
      <c r="E71" s="16">
        <f>SUM(E62:E70)</f>
        <v>312065874.75999999</v>
      </c>
      <c r="F71" s="16">
        <f>SUM(F62:F70)</f>
        <v>353144709.25999999</v>
      </c>
      <c r="G71" s="16">
        <f>SUM(G62:G70)</f>
        <v>353244709.25999999</v>
      </c>
    </row>
    <row r="72" spans="1:7" x14ac:dyDescent="0.2">
      <c r="A72" s="5" t="s">
        <v>61</v>
      </c>
      <c r="B72" s="6"/>
      <c r="C72" s="7"/>
      <c r="D72" s="7"/>
      <c r="E72" s="8">
        <v>3683045469.4400001</v>
      </c>
      <c r="F72" s="8">
        <v>5554849966.25</v>
      </c>
      <c r="G72" s="8">
        <v>5665426466.25</v>
      </c>
    </row>
  </sheetData>
  <sortState ref="A12:G73">
    <sortCondition ref="D11"/>
  </sortState>
  <mergeCells count="3">
    <mergeCell ref="A3:G3"/>
    <mergeCell ref="A2:G2"/>
    <mergeCell ref="A1:G1"/>
  </mergeCells>
  <pageMargins left="0.74803149606299213" right="0.74803149606299213" top="0.98425196850393704" bottom="0.9842519685039370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Геннадьевна Лазаренко</dc:creator>
  <dc:description>POI HSSF rep:2.56.0.348 (p6)</dc:description>
  <cp:lastModifiedBy>Елена Геннадьевна Лазаренко</cp:lastModifiedBy>
  <cp:lastPrinted>2025-09-16T13:51:11Z</cp:lastPrinted>
  <dcterms:created xsi:type="dcterms:W3CDTF">2025-09-16T13:51:35Z</dcterms:created>
  <dcterms:modified xsi:type="dcterms:W3CDTF">2025-09-16T13:51:35Z</dcterms:modified>
</cp:coreProperties>
</file>